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<sst xmlns="http://schemas.openxmlformats.org/spreadsheetml/2006/main" count="136" uniqueCount="129">
  <si>
    <t>Part</t>
  </si>
  <si>
    <t>Type, Model # or MFG PN</t>
  </si>
  <si>
    <t>Quantity</t>
  </si>
  <si>
    <t>Capacitors</t>
  </si>
  <si>
    <t>Ceramic Disc Capacitors</t>
  </si>
  <si>
    <t>15pF 3150volts</t>
  </si>
  <si>
    <t>Film Capacitors</t>
  </si>
  <si>
    <t>2.5uF 2000V</t>
  </si>
  <si>
    <t>End Plates and Shrouds</t>
  </si>
  <si>
    <t>G10/FR4</t>
  </si>
  <si>
    <t>Exciter Coil</t>
  </si>
  <si>
    <t>Clear Cast Acrylic Tube</t>
  </si>
  <si>
    <t>V-Belts and Pulleys</t>
  </si>
  <si>
    <t>Goodyear 4L430 V-Belt</t>
  </si>
  <si>
    <t>AK30 x 7/8</t>
  </si>
  <si>
    <t>AK25X7/8</t>
  </si>
  <si>
    <t>Drive Motor</t>
  </si>
  <si>
    <t>Generator Core</t>
  </si>
  <si>
    <t>Aluminum 6061-T6</t>
  </si>
  <si>
    <t>MICA77956X1X50</t>
  </si>
  <si>
    <t>Bonder for shaft/rotor</t>
  </si>
  <si>
    <t>LOCTITE 648</t>
  </si>
  <si>
    <t>1.75oz</t>
  </si>
  <si>
    <t>Mica Plate NEMA 6</t>
  </si>
  <si>
    <t>SATRD205-14G</t>
  </si>
  <si>
    <t>Fiberglass reinforced epoxy</t>
  </si>
  <si>
    <t>(1) sheet V inch thick by 3</t>
  </si>
  <si>
    <t>laminate (for 2 end plates)</t>
  </si>
  <si>
    <t>feet by 4 feet</t>
  </si>
  <si>
    <t>(2) 1/8" x 5.875" diameter</t>
  </si>
  <si>
    <t>laminate (shrouds)</t>
  </si>
  <si>
    <t>4-3/4" OD x 4-1/2" ID, 1' Length</t>
  </si>
  <si>
    <t>#10 Magnet wire (see</t>
  </si>
  <si>
    <t>generator core)</t>
  </si>
  <si>
    <t>GDYR 4L430</t>
  </si>
  <si>
    <t>1 Groove, 3" x 7/8" bore, type</t>
  </si>
  <si>
    <t>A Pulley (Motor)</t>
  </si>
  <si>
    <t>1 Groove 2.50" Pulley 7/8"</t>
  </si>
  <si>
    <t>bore type A (Generator)</t>
  </si>
  <si>
    <t>DC PM Variable Speed, 2500 RPM, 180V armature, 7/8" shaft, with base</t>
  </si>
  <si>
    <t>Spacer Blocks 1-1/2" x 1-1/2"</t>
  </si>
  <si>
    <t>x 4-1/2"</t>
  </si>
  <si>
    <t>Mica Tape 1.00" x 50YD</t>
  </si>
  <si>
    <t>7387 Activator (use with</t>
  </si>
  <si>
    <t>bonder)</t>
  </si>
  <si>
    <t>36" x 36" x .030</t>
  </si>
  <si>
    <t>7/8" Three Bolt Flange</t>
  </si>
  <si>
    <t>Bearings</t>
  </si>
  <si>
    <t>Magnet Wire #10 Round HPT</t>
  </si>
  <si>
    <t>~620'</t>
  </si>
  <si>
    <t>or HAPT</t>
  </si>
  <si>
    <t>Magnet Wire #20 Round Pulse</t>
  </si>
  <si>
    <t>HTAIHSD 6" SPL/060-Heavy</t>
  </si>
  <si>
    <t>~5200'</t>
  </si>
  <si>
    <t>Shield</t>
  </si>
  <si>
    <t>MW35, 73, 36</t>
  </si>
  <si>
    <t>Teflon tubing</t>
  </si>
  <si>
    <t>TFT20019 NA005 (Alpha Wire)</t>
  </si>
  <si>
    <t>8 pieces (12" each)</t>
  </si>
  <si>
    <t>Fiberglass sleeving w/PVC for</t>
  </si>
  <si>
    <t>PF1308</t>
  </si>
  <si>
    <t>#10 HAPT wire (tubing)</t>
  </si>
  <si>
    <t>Tape, white, 1"fiberglass, hi-temp (outer wrap)</t>
  </si>
  <si>
    <t>RG48 (Intertape)</t>
  </si>
  <si>
    <t>2 rolls</t>
  </si>
  <si>
    <t>Tape, black, 1" reinforced,</t>
  </si>
  <si>
    <t>60020719 (Von Roll)</t>
  </si>
  <si>
    <t>high-strength</t>
  </si>
  <si>
    <t>Nomex Corner Insulation</t>
  </si>
  <si>
    <t>Torelco</t>
  </si>
  <si>
    <t>Shafting 7/8" dia. x 11.0" long w/standard 3/16" x 3/32" keyway</t>
  </si>
  <si>
    <t>C1045 TGP Trukey</t>
  </si>
  <si>
    <t>7/8" dia. x 11"</t>
  </si>
  <si>
    <t>8 inch Bolts, V - 28 thread,</t>
  </si>
  <si>
    <t>1050095555 (Instock</t>
  </si>
  <si>
    <t>Grade 8</t>
  </si>
  <si>
    <t>Fasteners)</t>
  </si>
  <si>
    <t>Electrical Terminals</t>
  </si>
  <si>
    <t>Assorted ring, spade, and</t>
  </si>
  <si>
    <t>quick connect terminals</t>
  </si>
  <si>
    <t>Additional Parts</t>
  </si>
  <si>
    <t>Variac, 120/240V in, 0-280V</t>
  </si>
  <si>
    <t>Type 1520 (STACO)</t>
  </si>
  <si>
    <t>out, 9.5 Amps</t>
  </si>
  <si>
    <t>Console Box w/panel</t>
  </si>
  <si>
    <t>1456FG4BKBU (Hammond Mfg.)</t>
  </si>
  <si>
    <t>Plexiglass sheet for mounting</t>
  </si>
  <si>
    <t>V inch thick by 12 inches sq.</t>
  </si>
  <si>
    <t>2.5uF capacitors</t>
  </si>
  <si>
    <t>Electrical box</t>
  </si>
  <si>
    <t>4" x 4"</t>
  </si>
  <si>
    <t>50 amp plug</t>
  </si>
  <si>
    <t>50 amp receptacle</t>
  </si>
  <si>
    <t>Switch, start/run</t>
  </si>
  <si>
    <t>DPDT center off, 15 amp, 240V</t>
  </si>
  <si>
    <t>Bridge Rectifier</t>
  </si>
  <si>
    <t>600 volt, 25 Amp., quick connect terminals</t>
  </si>
  <si>
    <t>Nuts</t>
  </si>
  <si>
    <t>V - 28 Grade 8</t>
  </si>
  <si>
    <t>Washers</t>
  </si>
  <si>
    <r>
      <t>l</t>
    </r>
    <r>
      <rPr>
        <i/>
        <sz val="11"/>
        <color indexed="8"/>
        <rFont val="Times New Roman"/>
        <family val="1"/>
      </rPr>
      <t xml:space="preserve">A </t>
    </r>
    <r>
      <rPr>
        <sz val="11"/>
        <color indexed="8"/>
        <rFont val="Times New Roman"/>
        <family val="1"/>
      </rPr>
      <t>" flat</t>
    </r>
  </si>
  <si>
    <t>Frame and Base</t>
  </si>
  <si>
    <t>Angle aluminum</t>
  </si>
  <si>
    <t>1 VV" x 1 VV" x 4 feet. 1/8" thk.</t>
  </si>
  <si>
    <t>Supplier</t>
  </si>
  <si>
    <t>Price</t>
  </si>
  <si>
    <t>who did it</t>
  </si>
  <si>
    <t>delivering 
date</t>
  </si>
  <si>
    <t>ordering 
date</t>
  </si>
  <si>
    <t>supplier's
contact person</t>
  </si>
  <si>
    <t>supplier's
address</t>
  </si>
  <si>
    <t>supplier's
telephone</t>
  </si>
  <si>
    <t>supplier's
email</t>
  </si>
  <si>
    <t>Comments</t>
  </si>
  <si>
    <t>latest changes:</t>
  </si>
  <si>
    <t xml:space="preserve"> </t>
  </si>
  <si>
    <t>Leverantör</t>
  </si>
  <si>
    <t>http://torelco.com/QEG-Generator.html</t>
  </si>
  <si>
    <t>Total kostnad</t>
  </si>
  <si>
    <t>QEG  Aouchtam   April 2014  Med tillägg för vårt Svenska projekt</t>
  </si>
  <si>
    <t>Pris exkl frakt Per styck (SKr)</t>
  </si>
  <si>
    <t>Frakt</t>
  </si>
  <si>
    <t>Div info</t>
  </si>
  <si>
    <t>Team deal</t>
  </si>
  <si>
    <t>info@helitech.cz</t>
  </si>
  <si>
    <t>6 veckor</t>
  </si>
  <si>
    <t>chriswang@anhuisafe.com</t>
  </si>
  <si>
    <t>8 dagar</t>
  </si>
  <si>
    <t>5 veckor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</si>
</sst>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407]dddd\,\ d\.\ mmmm\ yyyy"/>
    <numFmt numFmtId="185" formatCode="[$-407]d/\ mmm/;@"/>
    <numFmt numFmtId="186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sz val="2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sz val="24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 indent="7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vertical="center" wrapText="1"/>
    </xf>
    <xf numFmtId="49" fontId="47" fillId="0" borderId="12" xfId="0" applyNumberFormat="1" applyFont="1" applyBorder="1" applyAlignment="1">
      <alignment vertical="center" wrapText="1"/>
    </xf>
    <xf numFmtId="49" fontId="47" fillId="0" borderId="14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185" fontId="0" fillId="0" borderId="0" xfId="0" applyNumberFormat="1" applyAlignment="1">
      <alignment/>
    </xf>
    <xf numFmtId="185" fontId="45" fillId="0" borderId="10" xfId="0" applyNumberFormat="1" applyFont="1" applyBorder="1" applyAlignment="1">
      <alignment horizontal="center" vertical="center" wrapText="1"/>
    </xf>
    <xf numFmtId="185" fontId="46" fillId="0" borderId="12" xfId="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185" fontId="47" fillId="33" borderId="12" xfId="0" applyNumberFormat="1" applyFont="1" applyFill="1" applyBorder="1" applyAlignment="1">
      <alignment vertical="center" wrapText="1"/>
    </xf>
    <xf numFmtId="185" fontId="46" fillId="33" borderId="14" xfId="0" applyNumberFormat="1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185" fontId="47" fillId="33" borderId="14" xfId="0" applyNumberFormat="1" applyFont="1" applyFill="1" applyBorder="1" applyAlignment="1">
      <alignment vertical="center" wrapText="1"/>
    </xf>
    <xf numFmtId="185" fontId="47" fillId="34" borderId="12" xfId="0" applyNumberFormat="1" applyFont="1" applyFill="1" applyBorder="1" applyAlignment="1">
      <alignment vertical="center" wrapText="1"/>
    </xf>
    <xf numFmtId="185" fontId="47" fillId="34" borderId="14" xfId="0" applyNumberFormat="1" applyFont="1" applyFill="1" applyBorder="1" applyAlignment="1">
      <alignment vertical="center" wrapText="1"/>
    </xf>
    <xf numFmtId="185" fontId="46" fillId="33" borderId="12" xfId="0" applyNumberFormat="1" applyFont="1" applyFill="1" applyBorder="1" applyAlignment="1">
      <alignment vertical="center" wrapText="1"/>
    </xf>
    <xf numFmtId="185" fontId="46" fillId="34" borderId="14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45" fillId="0" borderId="12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 indent="9"/>
    </xf>
    <xf numFmtId="0" fontId="33" fillId="0" borderId="12" xfId="45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5" xfId="0" applyFont="1" applyBorder="1" applyAlignment="1">
      <alignment horizontal="left" vertical="center" wrapText="1" indent="9"/>
    </xf>
    <xf numFmtId="0" fontId="50" fillId="0" borderId="12" xfId="0" applyFont="1" applyBorder="1" applyAlignment="1">
      <alignment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relco.com/QEG-Generator.html" TargetMode="External" /><Relationship Id="rId2" Type="http://schemas.openxmlformats.org/officeDocument/2006/relationships/hyperlink" Target="mailto:info@helitech.cz" TargetMode="External" /><Relationship Id="rId3" Type="http://schemas.openxmlformats.org/officeDocument/2006/relationships/hyperlink" Target="mailto:info@helitech.cz" TargetMode="External" /><Relationship Id="rId4" Type="http://schemas.openxmlformats.org/officeDocument/2006/relationships/hyperlink" Target="mailto:chriswang@anhuisafe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1"/>
  <sheetViews>
    <sheetView tabSelected="1" zoomScale="80" zoomScaleNormal="80" zoomScalePageLayoutView="0" workbookViewId="0" topLeftCell="A1">
      <selection activeCell="F29" sqref="F29"/>
    </sheetView>
  </sheetViews>
  <sheetFormatPr defaultColWidth="11.421875" defaultRowHeight="15"/>
  <cols>
    <col min="1" max="1" width="4.8515625" style="0" customWidth="1"/>
    <col min="2" max="4" width="28.57421875" style="0" customWidth="1"/>
    <col min="5" max="5" width="35.421875" style="0" customWidth="1"/>
    <col min="6" max="6" width="23.8515625" style="0" customWidth="1"/>
    <col min="7" max="7" width="24.140625" style="0" customWidth="1"/>
    <col min="8" max="8" width="25.421875" style="0" customWidth="1"/>
    <col min="9" max="9" width="17.140625" style="0" customWidth="1"/>
    <col min="10" max="11" width="11.421875" style="20" customWidth="1"/>
    <col min="12" max="12" width="13.57421875" style="0" customWidth="1"/>
    <col min="13" max="13" width="15.8515625" style="0" customWidth="1"/>
    <col min="14" max="15" width="18.140625" style="0" customWidth="1"/>
    <col min="16" max="16" width="19.57421875" style="14" customWidth="1"/>
    <col min="17" max="18" width="22.140625" style="0" customWidth="1"/>
    <col min="19" max="19" width="18.28125" style="0" customWidth="1"/>
  </cols>
  <sheetData>
    <row r="2" spans="2:10" ht="31.5">
      <c r="B2" s="23" t="s">
        <v>119</v>
      </c>
      <c r="C2" s="23"/>
      <c r="D2" s="23"/>
      <c r="E2" s="23"/>
      <c r="F2" s="23"/>
      <c r="I2" t="s">
        <v>114</v>
      </c>
      <c r="J2" s="37">
        <f ca="1">TODAY()</f>
        <v>41779</v>
      </c>
    </row>
    <row r="3" ht="15.75" thickBot="1"/>
    <row r="4" spans="2:18" ht="41.25" thickBot="1">
      <c r="B4" s="42" t="s">
        <v>0</v>
      </c>
      <c r="C4" s="39" t="s">
        <v>122</v>
      </c>
      <c r="D4" s="39" t="s">
        <v>116</v>
      </c>
      <c r="E4" s="39" t="s">
        <v>120</v>
      </c>
      <c r="F4" s="39" t="s">
        <v>121</v>
      </c>
      <c r="G4" s="1" t="s">
        <v>1</v>
      </c>
      <c r="H4" s="2" t="s">
        <v>2</v>
      </c>
      <c r="I4" s="12" t="s">
        <v>105</v>
      </c>
      <c r="J4" s="21" t="s">
        <v>108</v>
      </c>
      <c r="K4" s="21" t="s">
        <v>107</v>
      </c>
      <c r="L4" s="12" t="s">
        <v>106</v>
      </c>
      <c r="M4" s="12" t="s">
        <v>104</v>
      </c>
      <c r="N4" s="13" t="s">
        <v>109</v>
      </c>
      <c r="O4" s="13" t="s">
        <v>110</v>
      </c>
      <c r="P4" s="15" t="s">
        <v>111</v>
      </c>
      <c r="Q4" s="13" t="s">
        <v>112</v>
      </c>
      <c r="R4" s="12" t="s">
        <v>113</v>
      </c>
    </row>
    <row r="5" spans="2:18" ht="27.75" customHeight="1" thickBot="1">
      <c r="B5" s="41" t="s">
        <v>118</v>
      </c>
      <c r="C5" s="43"/>
      <c r="D5" s="38"/>
      <c r="E5" s="38">
        <f>SUM(E6:E7,E9:E30,E32:E82,F6:F7,F9:F30,F32:F82)</f>
        <v>31515</v>
      </c>
      <c r="F5" s="38"/>
      <c r="G5" s="4"/>
      <c r="H5" s="4"/>
      <c r="I5" s="4"/>
      <c r="J5" s="22"/>
      <c r="K5" s="22"/>
      <c r="L5" s="4"/>
      <c r="M5" s="4"/>
      <c r="N5" s="4"/>
      <c r="O5" s="4"/>
      <c r="P5" s="16"/>
      <c r="Q5" s="4"/>
      <c r="R5" s="4"/>
    </row>
    <row r="6" spans="2:18" ht="16.5" thickBot="1">
      <c r="B6" s="3" t="s">
        <v>3</v>
      </c>
      <c r="C6" s="38"/>
      <c r="D6" s="38"/>
      <c r="E6" s="38"/>
      <c r="F6" s="38"/>
      <c r="G6" s="4"/>
      <c r="H6" s="4"/>
      <c r="I6" s="4"/>
      <c r="J6" s="22"/>
      <c r="K6" s="22"/>
      <c r="L6" s="4"/>
      <c r="M6" s="4"/>
      <c r="N6" s="4"/>
      <c r="O6" s="4"/>
      <c r="P6" s="16"/>
      <c r="Q6" s="4"/>
      <c r="R6" s="4"/>
    </row>
    <row r="7" spans="2:18" ht="15.75" thickBot="1">
      <c r="B7" s="5" t="s">
        <v>4</v>
      </c>
      <c r="C7" s="6"/>
      <c r="D7" s="6"/>
      <c r="E7" s="6"/>
      <c r="F7" s="6"/>
      <c r="G7" s="6" t="s">
        <v>5</v>
      </c>
      <c r="H7" s="6">
        <v>2</v>
      </c>
      <c r="I7" s="24"/>
      <c r="J7" s="28"/>
      <c r="K7" s="28"/>
      <c r="L7" s="24"/>
      <c r="M7" s="24"/>
      <c r="N7" s="6"/>
      <c r="O7" s="6"/>
      <c r="P7" s="17"/>
      <c r="Q7" s="6"/>
      <c r="R7" s="6"/>
    </row>
    <row r="8" spans="2:18" ht="15.75" thickBot="1">
      <c r="B8" s="5" t="s">
        <v>6</v>
      </c>
      <c r="C8" s="6" t="s">
        <v>127</v>
      </c>
      <c r="D8" s="40" t="s">
        <v>126</v>
      </c>
      <c r="E8" s="6">
        <v>4290</v>
      </c>
      <c r="F8" s="6">
        <v>2925</v>
      </c>
      <c r="G8" s="6"/>
      <c r="H8" s="6"/>
      <c r="I8" s="24"/>
      <c r="J8" s="28"/>
      <c r="K8" s="28"/>
      <c r="L8" s="24"/>
      <c r="M8" s="24"/>
      <c r="N8" s="6"/>
      <c r="O8" s="6"/>
      <c r="P8" s="17"/>
      <c r="Q8" s="6"/>
      <c r="R8" s="6"/>
    </row>
    <row r="9" spans="2:18" ht="15.75" thickBot="1">
      <c r="B9" s="5" t="s">
        <v>6</v>
      </c>
      <c r="C9" s="6" t="s">
        <v>125</v>
      </c>
      <c r="D9" s="40" t="s">
        <v>124</v>
      </c>
      <c r="E9" s="6">
        <v>6165</v>
      </c>
      <c r="F9" s="6">
        <v>0</v>
      </c>
      <c r="G9" s="6" t="s">
        <v>7</v>
      </c>
      <c r="H9" s="6">
        <v>12</v>
      </c>
      <c r="I9" s="24"/>
      <c r="J9" s="28"/>
      <c r="K9" s="28"/>
      <c r="L9" s="24"/>
      <c r="M9" s="24"/>
      <c r="N9" s="6"/>
      <c r="O9" s="6"/>
      <c r="P9" s="17"/>
      <c r="Q9" s="6"/>
      <c r="R9" s="6"/>
    </row>
    <row r="10" spans="2:18" ht="16.5" thickBot="1">
      <c r="B10" s="7"/>
      <c r="C10" s="4"/>
      <c r="D10" s="4"/>
      <c r="E10" s="4"/>
      <c r="F10" s="4"/>
      <c r="G10" s="4"/>
      <c r="H10" s="4"/>
      <c r="I10" s="4"/>
      <c r="J10" s="22"/>
      <c r="K10" s="22"/>
      <c r="L10" s="4"/>
      <c r="M10" s="4"/>
      <c r="N10" s="4"/>
      <c r="O10" s="4"/>
      <c r="P10" s="16"/>
      <c r="Q10" s="4"/>
      <c r="R10" s="4"/>
    </row>
    <row r="11" spans="2:18" ht="16.5" thickBot="1">
      <c r="B11" s="3" t="s">
        <v>8</v>
      </c>
      <c r="C11" s="38"/>
      <c r="D11" s="38" t="s">
        <v>123</v>
      </c>
      <c r="E11" s="38">
        <v>1625</v>
      </c>
      <c r="F11" s="38"/>
      <c r="G11" s="4"/>
      <c r="H11" s="4"/>
      <c r="I11" s="4"/>
      <c r="J11" s="22"/>
      <c r="K11" s="22"/>
      <c r="L11" s="4"/>
      <c r="M11" s="4"/>
      <c r="N11" s="4"/>
      <c r="O11" s="4"/>
      <c r="P11" s="16"/>
      <c r="Q11" s="4"/>
      <c r="R11" s="4"/>
    </row>
    <row r="12" spans="2:18" ht="15">
      <c r="B12" s="8" t="s">
        <v>25</v>
      </c>
      <c r="C12" s="9"/>
      <c r="D12" s="9"/>
      <c r="E12" s="9"/>
      <c r="F12" s="9"/>
      <c r="G12" s="9" t="s">
        <v>9</v>
      </c>
      <c r="H12" s="9" t="s">
        <v>26</v>
      </c>
      <c r="I12" s="25"/>
      <c r="J12" s="32"/>
      <c r="K12" s="32"/>
      <c r="L12" s="25"/>
      <c r="M12" s="25"/>
      <c r="N12" s="9"/>
      <c r="O12" s="9"/>
      <c r="P12" s="18"/>
      <c r="Q12" s="9"/>
      <c r="R12" s="9"/>
    </row>
    <row r="13" spans="2:18" ht="16.5" thickBot="1">
      <c r="B13" s="5" t="s">
        <v>27</v>
      </c>
      <c r="C13" s="6"/>
      <c r="D13" s="6"/>
      <c r="E13" s="6"/>
      <c r="F13" s="6"/>
      <c r="G13" s="4"/>
      <c r="H13" s="6" t="s">
        <v>28</v>
      </c>
      <c r="I13" s="4"/>
      <c r="J13" s="22"/>
      <c r="K13" s="22"/>
      <c r="L13" s="4"/>
      <c r="M13" s="4"/>
      <c r="N13" s="6"/>
      <c r="O13" s="6"/>
      <c r="P13" s="17"/>
      <c r="Q13" s="6"/>
      <c r="R13" s="6"/>
    </row>
    <row r="14" spans="2:18" ht="15">
      <c r="B14" s="8" t="s">
        <v>25</v>
      </c>
      <c r="C14" s="9"/>
      <c r="D14" s="9"/>
      <c r="E14" s="9"/>
      <c r="F14" s="9"/>
      <c r="G14" s="9" t="s">
        <v>9</v>
      </c>
      <c r="H14" s="9" t="s">
        <v>29</v>
      </c>
      <c r="I14" s="25"/>
      <c r="J14" s="32"/>
      <c r="K14" s="32"/>
      <c r="L14" s="25"/>
      <c r="M14" s="25"/>
      <c r="N14" s="9" t="s">
        <v>115</v>
      </c>
      <c r="O14" s="9"/>
      <c r="P14" s="18"/>
      <c r="Q14" s="9"/>
      <c r="R14" s="9"/>
    </row>
    <row r="15" spans="2:18" ht="16.5" thickBot="1">
      <c r="B15" s="5" t="s">
        <v>30</v>
      </c>
      <c r="C15" s="6"/>
      <c r="D15" s="6"/>
      <c r="E15" s="6"/>
      <c r="F15" s="6"/>
      <c r="G15" s="4"/>
      <c r="H15" s="4"/>
      <c r="I15" s="4"/>
      <c r="J15" s="22"/>
      <c r="K15" s="22"/>
      <c r="L15" s="4"/>
      <c r="M15" s="4"/>
      <c r="N15" s="4"/>
      <c r="O15" s="4"/>
      <c r="P15" s="16"/>
      <c r="Q15" s="4"/>
      <c r="R15" s="4"/>
    </row>
    <row r="16" spans="2:18" ht="16.5" thickBot="1">
      <c r="B16" s="7"/>
      <c r="C16" s="4"/>
      <c r="D16" s="4"/>
      <c r="E16" s="4"/>
      <c r="F16" s="4"/>
      <c r="G16" s="4"/>
      <c r="H16" s="4"/>
      <c r="I16" s="4"/>
      <c r="J16" s="22"/>
      <c r="K16" s="22"/>
      <c r="L16" s="4"/>
      <c r="M16" s="4"/>
      <c r="N16" s="4"/>
      <c r="O16" s="4"/>
      <c r="P16" s="16"/>
      <c r="Q16" s="4"/>
      <c r="R16" s="4"/>
    </row>
    <row r="17" spans="2:18" ht="16.5" thickBot="1">
      <c r="B17" s="3" t="s">
        <v>10</v>
      </c>
      <c r="C17" s="38"/>
      <c r="D17" s="38"/>
      <c r="E17" s="38"/>
      <c r="F17" s="38"/>
      <c r="G17" s="4"/>
      <c r="H17" s="4"/>
      <c r="I17" s="4"/>
      <c r="J17" s="22"/>
      <c r="K17" s="22"/>
      <c r="L17" s="4"/>
      <c r="M17" s="4"/>
      <c r="N17" s="4"/>
      <c r="O17" s="4"/>
      <c r="P17" s="16"/>
      <c r="Q17" s="4"/>
      <c r="R17" s="4"/>
    </row>
    <row r="18" spans="2:18" ht="30.75" thickBot="1">
      <c r="B18" s="5" t="s">
        <v>11</v>
      </c>
      <c r="C18" s="6"/>
      <c r="D18" s="6"/>
      <c r="E18" s="6"/>
      <c r="F18" s="6"/>
      <c r="G18" s="6" t="s">
        <v>31</v>
      </c>
      <c r="H18" s="6">
        <v>1</v>
      </c>
      <c r="I18" s="28"/>
      <c r="J18" s="28"/>
      <c r="K18" s="28"/>
      <c r="L18" s="28"/>
      <c r="M18" s="28"/>
      <c r="N18" s="6"/>
      <c r="O18" s="6"/>
      <c r="P18" s="17"/>
      <c r="Q18" s="6"/>
      <c r="R18" s="6"/>
    </row>
    <row r="19" spans="2:18" ht="15.75">
      <c r="B19" s="8" t="s">
        <v>32</v>
      </c>
      <c r="C19" s="9"/>
      <c r="D19" s="9"/>
      <c r="E19" s="9"/>
      <c r="F19" s="9"/>
      <c r="G19" s="10"/>
      <c r="H19" s="10"/>
      <c r="I19" s="29"/>
      <c r="J19" s="29"/>
      <c r="K19" s="29"/>
      <c r="L19" s="29"/>
      <c r="M19" s="29"/>
      <c r="N19" s="10"/>
      <c r="O19" s="10"/>
      <c r="P19" s="19"/>
      <c r="Q19" s="10"/>
      <c r="R19" s="10"/>
    </row>
    <row r="20" spans="2:18" ht="16.5" thickBot="1">
      <c r="B20" s="5" t="s">
        <v>33</v>
      </c>
      <c r="C20" s="6"/>
      <c r="D20" s="6"/>
      <c r="E20" s="6"/>
      <c r="F20" s="6"/>
      <c r="G20" s="4"/>
      <c r="H20" s="4"/>
      <c r="I20" s="4"/>
      <c r="J20" s="22"/>
      <c r="K20" s="22"/>
      <c r="L20" s="4"/>
      <c r="M20" s="4"/>
      <c r="N20" s="4"/>
      <c r="O20" s="4"/>
      <c r="P20" s="16"/>
      <c r="Q20" s="4"/>
      <c r="R20" s="4"/>
    </row>
    <row r="21" spans="2:18" ht="16.5" thickBot="1">
      <c r="B21" s="7"/>
      <c r="C21" s="4"/>
      <c r="D21" s="4"/>
      <c r="E21" s="4"/>
      <c r="F21" s="4"/>
      <c r="G21" s="4"/>
      <c r="H21" s="4"/>
      <c r="I21" s="4"/>
      <c r="J21" s="22"/>
      <c r="K21" s="22"/>
      <c r="L21" s="4"/>
      <c r="M21" s="4"/>
      <c r="N21" s="4"/>
      <c r="O21" s="4"/>
      <c r="P21" s="16"/>
      <c r="Q21" s="4"/>
      <c r="R21" s="4"/>
    </row>
    <row r="22" spans="2:18" ht="16.5" thickBot="1">
      <c r="B22" s="3" t="s">
        <v>12</v>
      </c>
      <c r="C22" s="38"/>
      <c r="D22" s="38"/>
      <c r="E22" s="38"/>
      <c r="F22" s="38"/>
      <c r="G22" s="4"/>
      <c r="H22" s="4"/>
      <c r="I22" s="4"/>
      <c r="J22" s="22"/>
      <c r="K22" s="22"/>
      <c r="L22" s="4"/>
      <c r="M22" s="4"/>
      <c r="N22" s="4"/>
      <c r="O22" s="4"/>
      <c r="P22" s="16"/>
      <c r="Q22" s="4"/>
      <c r="R22" s="4"/>
    </row>
    <row r="23" spans="2:18" ht="15.75" thickBot="1">
      <c r="B23" s="5" t="s">
        <v>13</v>
      </c>
      <c r="C23" s="6"/>
      <c r="D23" s="6"/>
      <c r="E23" s="6"/>
      <c r="F23" s="6"/>
      <c r="G23" s="6" t="s">
        <v>34</v>
      </c>
      <c r="H23" s="6">
        <v>1</v>
      </c>
      <c r="I23" s="26"/>
      <c r="J23" s="33"/>
      <c r="K23" s="33"/>
      <c r="L23" s="26"/>
      <c r="M23" s="26"/>
      <c r="N23" s="6"/>
      <c r="O23" s="6"/>
      <c r="P23" s="17"/>
      <c r="Q23" s="6"/>
      <c r="R23" s="6"/>
    </row>
    <row r="24" spans="2:18" ht="15">
      <c r="B24" s="8" t="s">
        <v>35</v>
      </c>
      <c r="C24" s="9"/>
      <c r="D24" s="9"/>
      <c r="E24" s="9"/>
      <c r="F24" s="9"/>
      <c r="G24" s="9" t="s">
        <v>14</v>
      </c>
      <c r="H24" s="9">
        <v>1</v>
      </c>
      <c r="I24" s="27"/>
      <c r="J24" s="34"/>
      <c r="K24" s="34"/>
      <c r="L24" s="27"/>
      <c r="M24" s="27"/>
      <c r="N24" s="9"/>
      <c r="O24" s="9"/>
      <c r="P24" s="18"/>
      <c r="Q24" s="9"/>
      <c r="R24" s="9"/>
    </row>
    <row r="25" spans="2:18" ht="16.5" thickBot="1">
      <c r="B25" s="5" t="s">
        <v>36</v>
      </c>
      <c r="C25" s="6"/>
      <c r="D25" s="6"/>
      <c r="E25" s="6"/>
      <c r="F25" s="6"/>
      <c r="G25" s="4"/>
      <c r="H25" s="4"/>
      <c r="I25" s="4"/>
      <c r="J25" s="22"/>
      <c r="K25" s="22"/>
      <c r="L25" s="4"/>
      <c r="M25" s="4"/>
      <c r="N25" s="4"/>
      <c r="O25" s="4"/>
      <c r="P25" s="16"/>
      <c r="Q25" s="4"/>
      <c r="R25" s="4"/>
    </row>
    <row r="26" spans="2:18" ht="15">
      <c r="B26" s="8" t="s">
        <v>37</v>
      </c>
      <c r="C26" s="9"/>
      <c r="D26" s="9"/>
      <c r="E26" s="9"/>
      <c r="F26" s="9"/>
      <c r="G26" s="9" t="s">
        <v>15</v>
      </c>
      <c r="H26" s="9">
        <v>1</v>
      </c>
      <c r="I26" s="27"/>
      <c r="J26" s="34"/>
      <c r="K26" s="34"/>
      <c r="L26" s="27"/>
      <c r="M26" s="27"/>
      <c r="N26" s="9"/>
      <c r="O26" s="9"/>
      <c r="P26" s="18"/>
      <c r="Q26" s="9"/>
      <c r="R26" s="9"/>
    </row>
    <row r="27" spans="2:18" ht="16.5" thickBot="1">
      <c r="B27" s="5" t="s">
        <v>38</v>
      </c>
      <c r="C27" s="6"/>
      <c r="D27" s="6"/>
      <c r="E27" s="6"/>
      <c r="F27" s="6"/>
      <c r="G27" s="4"/>
      <c r="H27" s="4"/>
      <c r="I27" s="4"/>
      <c r="J27" s="22"/>
      <c r="K27" s="22"/>
      <c r="L27" s="4"/>
      <c r="M27" s="4"/>
      <c r="N27" s="4"/>
      <c r="O27" s="4"/>
      <c r="P27" s="16"/>
      <c r="Q27" s="4"/>
      <c r="R27" s="4"/>
    </row>
    <row r="28" spans="2:18" ht="16.5" thickBot="1">
      <c r="B28" s="7"/>
      <c r="C28" s="4"/>
      <c r="D28" s="4"/>
      <c r="E28" s="4"/>
      <c r="F28" s="4"/>
      <c r="G28" s="4"/>
      <c r="H28" s="4"/>
      <c r="I28" s="4"/>
      <c r="J28" s="22"/>
      <c r="K28" s="22"/>
      <c r="L28" s="4"/>
      <c r="M28" s="4"/>
      <c r="N28" s="4"/>
      <c r="O28" s="4"/>
      <c r="P28" s="16"/>
      <c r="Q28" s="4"/>
      <c r="R28" s="4"/>
    </row>
    <row r="29" spans="2:18" ht="60.75" thickBot="1">
      <c r="B29" s="3" t="s">
        <v>16</v>
      </c>
      <c r="C29" s="38"/>
      <c r="D29" s="38"/>
      <c r="E29" s="38"/>
      <c r="F29" s="38"/>
      <c r="G29" s="6" t="s">
        <v>39</v>
      </c>
      <c r="H29" s="6">
        <v>1</v>
      </c>
      <c r="I29" s="26"/>
      <c r="J29" s="33"/>
      <c r="K29" s="33"/>
      <c r="L29" s="26"/>
      <c r="M29" s="26"/>
      <c r="N29" s="6"/>
      <c r="O29" s="6"/>
      <c r="P29" s="17"/>
      <c r="Q29" s="6"/>
      <c r="R29" s="6"/>
    </row>
    <row r="30" spans="2:18" ht="16.5" thickBot="1">
      <c r="B30" s="7"/>
      <c r="C30" s="4"/>
      <c r="D30" s="4"/>
      <c r="E30" s="4"/>
      <c r="F30" s="4"/>
      <c r="G30" s="4"/>
      <c r="H30" s="4"/>
      <c r="I30" s="4"/>
      <c r="J30" s="22"/>
      <c r="K30" s="22"/>
      <c r="L30" s="4"/>
      <c r="M30" s="4"/>
      <c r="N30" s="4"/>
      <c r="O30" s="4"/>
      <c r="P30" s="16"/>
      <c r="Q30" s="4"/>
      <c r="R30" s="4"/>
    </row>
    <row r="31" spans="2:18" ht="16.5" thickBot="1">
      <c r="B31" s="3" t="s">
        <v>17</v>
      </c>
      <c r="C31" s="4"/>
      <c r="D31" s="40" t="s">
        <v>124</v>
      </c>
      <c r="E31" s="4">
        <v>34200</v>
      </c>
      <c r="F31" s="4">
        <v>2250</v>
      </c>
      <c r="G31" s="4"/>
      <c r="H31" s="4"/>
      <c r="I31" s="4"/>
      <c r="J31" s="22"/>
      <c r="K31" s="22"/>
      <c r="L31" s="4"/>
      <c r="M31" s="4"/>
      <c r="N31" s="4"/>
      <c r="O31" s="4"/>
      <c r="P31" s="16"/>
      <c r="Q31" s="4"/>
      <c r="R31" s="4"/>
    </row>
    <row r="32" spans="2:18" ht="30.75" thickBot="1">
      <c r="B32" s="3" t="s">
        <v>17</v>
      </c>
      <c r="C32" s="6" t="s">
        <v>128</v>
      </c>
      <c r="D32" s="40" t="s">
        <v>117</v>
      </c>
      <c r="E32" s="38">
        <v>19500</v>
      </c>
      <c r="F32" s="38">
        <v>4225</v>
      </c>
      <c r="G32" s="4"/>
      <c r="H32" s="4"/>
      <c r="I32" s="4"/>
      <c r="J32" s="22"/>
      <c r="K32" s="22"/>
      <c r="L32" s="4"/>
      <c r="M32" s="4"/>
      <c r="N32" s="4"/>
      <c r="O32" s="4"/>
      <c r="P32" s="16"/>
      <c r="Q32" s="4"/>
      <c r="R32" s="4"/>
    </row>
    <row r="33" spans="2:18" ht="15">
      <c r="B33" s="8" t="s">
        <v>40</v>
      </c>
      <c r="C33" s="9"/>
      <c r="D33" s="9"/>
      <c r="E33" s="9"/>
      <c r="F33" s="9"/>
      <c r="G33" s="9" t="s">
        <v>18</v>
      </c>
      <c r="H33" s="9">
        <v>16</v>
      </c>
      <c r="I33" s="27"/>
      <c r="J33" s="34"/>
      <c r="K33" s="34"/>
      <c r="L33" s="27"/>
      <c r="M33" s="27"/>
      <c r="N33" s="9"/>
      <c r="O33" s="9"/>
      <c r="P33" s="18"/>
      <c r="Q33" s="9"/>
      <c r="R33" s="9"/>
    </row>
    <row r="34" spans="2:18" ht="16.5" thickBot="1">
      <c r="B34" s="5" t="s">
        <v>41</v>
      </c>
      <c r="C34" s="6"/>
      <c r="D34" s="6"/>
      <c r="E34" s="6"/>
      <c r="F34" s="6"/>
      <c r="G34" s="4"/>
      <c r="H34" s="4"/>
      <c r="I34" s="30"/>
      <c r="J34" s="35"/>
      <c r="K34" s="35"/>
      <c r="L34" s="30"/>
      <c r="M34" s="30"/>
      <c r="N34" s="4"/>
      <c r="O34" s="4"/>
      <c r="P34" s="16"/>
      <c r="Q34" s="4"/>
      <c r="R34" s="4"/>
    </row>
    <row r="35" spans="2:18" ht="15.75" thickBot="1">
      <c r="B35" s="5" t="s">
        <v>42</v>
      </c>
      <c r="C35" s="6"/>
      <c r="D35" s="6"/>
      <c r="E35" s="6"/>
      <c r="F35" s="6"/>
      <c r="G35" s="6" t="s">
        <v>19</v>
      </c>
      <c r="H35" s="6">
        <v>1</v>
      </c>
      <c r="I35" s="26"/>
      <c r="J35" s="33"/>
      <c r="K35" s="33"/>
      <c r="L35" s="26"/>
      <c r="M35" s="26"/>
      <c r="N35" s="6"/>
      <c r="O35" s="6"/>
      <c r="P35" s="17"/>
      <c r="Q35" s="6"/>
      <c r="R35" s="6"/>
    </row>
    <row r="36" spans="2:18" ht="15.75" thickBot="1">
      <c r="B36" s="5" t="s">
        <v>20</v>
      </c>
      <c r="C36" s="6"/>
      <c r="D36" s="6"/>
      <c r="E36" s="6"/>
      <c r="F36" s="6"/>
      <c r="G36" s="6" t="s">
        <v>21</v>
      </c>
      <c r="H36" s="6">
        <v>1</v>
      </c>
      <c r="I36" s="26"/>
      <c r="J36" s="33"/>
      <c r="K36" s="33"/>
      <c r="L36" s="26"/>
      <c r="M36" s="26"/>
      <c r="N36" s="6"/>
      <c r="O36" s="6"/>
      <c r="P36" s="17"/>
      <c r="Q36" s="6"/>
      <c r="R36" s="6"/>
    </row>
    <row r="37" spans="2:18" ht="15.75">
      <c r="B37" s="8" t="s">
        <v>43</v>
      </c>
      <c r="C37" s="9"/>
      <c r="D37" s="9"/>
      <c r="E37" s="9"/>
      <c r="F37" s="9"/>
      <c r="G37" s="10"/>
      <c r="H37" s="9" t="s">
        <v>22</v>
      </c>
      <c r="I37" s="27"/>
      <c r="J37" s="34"/>
      <c r="K37" s="34"/>
      <c r="L37" s="27"/>
      <c r="M37" s="27"/>
      <c r="N37" s="9"/>
      <c r="O37" s="9"/>
      <c r="P37" s="18"/>
      <c r="Q37" s="9"/>
      <c r="R37" s="9"/>
    </row>
    <row r="38" spans="2:18" ht="16.5" thickBot="1">
      <c r="B38" s="5" t="s">
        <v>44</v>
      </c>
      <c r="C38" s="6"/>
      <c r="D38" s="6"/>
      <c r="E38" s="6"/>
      <c r="F38" s="6"/>
      <c r="G38" s="4"/>
      <c r="H38" s="4"/>
      <c r="I38" s="4"/>
      <c r="J38" s="22"/>
      <c r="K38" s="22"/>
      <c r="L38" s="4"/>
      <c r="M38" s="4"/>
      <c r="N38" s="4"/>
      <c r="O38" s="4"/>
      <c r="P38" s="16"/>
      <c r="Q38" s="4"/>
      <c r="R38" s="4"/>
    </row>
    <row r="39" spans="2:18" ht="15.75" thickBot="1">
      <c r="B39" s="5" t="s">
        <v>23</v>
      </c>
      <c r="C39" s="6"/>
      <c r="D39" s="6"/>
      <c r="E39" s="6"/>
      <c r="F39" s="6"/>
      <c r="G39" s="6" t="s">
        <v>45</v>
      </c>
      <c r="H39" s="6">
        <v>1</v>
      </c>
      <c r="I39" s="26"/>
      <c r="J39" s="33"/>
      <c r="K39" s="33"/>
      <c r="L39" s="26"/>
      <c r="M39" s="26"/>
      <c r="N39" s="6"/>
      <c r="O39" s="6"/>
      <c r="P39" s="17"/>
      <c r="Q39" s="6"/>
      <c r="R39" s="6"/>
    </row>
    <row r="40" spans="2:18" ht="15">
      <c r="B40" s="8" t="s">
        <v>46</v>
      </c>
      <c r="C40" s="9"/>
      <c r="D40" s="9"/>
      <c r="E40" s="9"/>
      <c r="F40" s="9"/>
      <c r="G40" s="9" t="s">
        <v>24</v>
      </c>
      <c r="H40" s="9">
        <v>2</v>
      </c>
      <c r="I40" s="27"/>
      <c r="J40" s="34"/>
      <c r="K40" s="34"/>
      <c r="L40" s="27"/>
      <c r="M40" s="27"/>
      <c r="N40" s="9"/>
      <c r="O40" s="9"/>
      <c r="P40" s="18"/>
      <c r="Q40" s="9"/>
      <c r="R40" s="9"/>
    </row>
    <row r="41" spans="2:18" ht="16.5" thickBot="1">
      <c r="B41" s="5" t="s">
        <v>47</v>
      </c>
      <c r="C41" s="6"/>
      <c r="D41" s="6"/>
      <c r="E41" s="6"/>
      <c r="F41" s="6"/>
      <c r="G41" s="4"/>
      <c r="H41" s="4"/>
      <c r="I41" s="4"/>
      <c r="J41" s="22"/>
      <c r="K41" s="22"/>
      <c r="L41" s="4"/>
      <c r="M41" s="4"/>
      <c r="N41" s="4"/>
      <c r="O41" s="4"/>
      <c r="P41" s="16"/>
      <c r="Q41" s="4"/>
      <c r="R41" s="4"/>
    </row>
    <row r="42" spans="2:18" ht="15.75">
      <c r="B42" s="8" t="s">
        <v>48</v>
      </c>
      <c r="C42" s="9"/>
      <c r="D42" s="9"/>
      <c r="E42" s="9"/>
      <c r="F42" s="9"/>
      <c r="G42" s="10"/>
      <c r="H42" s="9" t="s">
        <v>49</v>
      </c>
      <c r="I42" s="27"/>
      <c r="J42" s="34"/>
      <c r="K42" s="34"/>
      <c r="L42" s="27"/>
      <c r="M42" s="27"/>
      <c r="N42" s="9"/>
      <c r="O42" s="9"/>
      <c r="P42" s="18"/>
      <c r="Q42" s="9"/>
      <c r="R42" s="9"/>
    </row>
    <row r="43" spans="2:18" ht="16.5" thickBot="1">
      <c r="B43" s="5" t="s">
        <v>50</v>
      </c>
      <c r="C43" s="6"/>
      <c r="D43" s="6"/>
      <c r="E43" s="6"/>
      <c r="F43" s="6"/>
      <c r="G43" s="4"/>
      <c r="H43" s="4"/>
      <c r="I43" s="4"/>
      <c r="J43" s="22"/>
      <c r="K43" s="22"/>
      <c r="L43" s="4"/>
      <c r="M43" s="4"/>
      <c r="N43" s="4"/>
      <c r="O43" s="4"/>
      <c r="P43" s="16"/>
      <c r="Q43" s="4"/>
      <c r="R43" s="4"/>
    </row>
    <row r="44" spans="2:18" ht="30">
      <c r="B44" s="8" t="s">
        <v>51</v>
      </c>
      <c r="C44" s="9"/>
      <c r="D44" s="9"/>
      <c r="E44" s="9"/>
      <c r="F44" s="9"/>
      <c r="G44" s="9" t="s">
        <v>52</v>
      </c>
      <c r="H44" s="9" t="s">
        <v>53</v>
      </c>
      <c r="I44" s="27"/>
      <c r="J44" s="34"/>
      <c r="K44" s="34"/>
      <c r="L44" s="27"/>
      <c r="M44" s="27"/>
      <c r="N44" s="9"/>
      <c r="O44" s="9"/>
      <c r="P44" s="18"/>
      <c r="Q44" s="9"/>
      <c r="R44" s="9"/>
    </row>
    <row r="45" spans="2:18" ht="16.5" thickBot="1">
      <c r="B45" s="5" t="s">
        <v>54</v>
      </c>
      <c r="C45" s="6"/>
      <c r="D45" s="6"/>
      <c r="E45" s="6"/>
      <c r="F45" s="6"/>
      <c r="G45" s="6" t="s">
        <v>55</v>
      </c>
      <c r="H45" s="4"/>
      <c r="I45" s="4"/>
      <c r="J45" s="22"/>
      <c r="K45" s="22"/>
      <c r="L45" s="4"/>
      <c r="M45" s="4"/>
      <c r="N45" s="4"/>
      <c r="O45" s="4"/>
      <c r="P45" s="16"/>
      <c r="Q45" s="4"/>
      <c r="R45" s="4"/>
    </row>
    <row r="46" spans="2:18" ht="30.75" thickBot="1">
      <c r="B46" s="5" t="s">
        <v>56</v>
      </c>
      <c r="C46" s="6"/>
      <c r="D46" s="6"/>
      <c r="E46" s="6"/>
      <c r="F46" s="6"/>
      <c r="G46" s="6" t="s">
        <v>57</v>
      </c>
      <c r="H46" s="6" t="s">
        <v>58</v>
      </c>
      <c r="I46" s="26"/>
      <c r="J46" s="33"/>
      <c r="K46" s="33"/>
      <c r="L46" s="26"/>
      <c r="M46" s="26"/>
      <c r="N46" s="6"/>
      <c r="O46" s="6"/>
      <c r="P46" s="17"/>
      <c r="Q46" s="6"/>
      <c r="R46" s="6"/>
    </row>
    <row r="47" spans="2:18" ht="15">
      <c r="B47" s="8" t="s">
        <v>59</v>
      </c>
      <c r="C47" s="9"/>
      <c r="D47" s="9"/>
      <c r="E47" s="9"/>
      <c r="F47" s="9"/>
      <c r="G47" s="9" t="s">
        <v>60</v>
      </c>
      <c r="H47" s="9" t="s">
        <v>58</v>
      </c>
      <c r="I47" s="27"/>
      <c r="J47" s="34"/>
      <c r="K47" s="34"/>
      <c r="L47" s="27"/>
      <c r="M47" s="27"/>
      <c r="N47" s="9"/>
      <c r="O47" s="9"/>
      <c r="P47" s="18"/>
      <c r="Q47" s="9"/>
      <c r="R47" s="9"/>
    </row>
    <row r="48" spans="2:18" ht="16.5" thickBot="1">
      <c r="B48" s="5" t="s">
        <v>61</v>
      </c>
      <c r="C48" s="6"/>
      <c r="D48" s="6"/>
      <c r="E48" s="6"/>
      <c r="F48" s="6"/>
      <c r="G48" s="4"/>
      <c r="H48" s="4"/>
      <c r="I48" s="4"/>
      <c r="J48" s="22"/>
      <c r="K48" s="22"/>
      <c r="L48" s="4"/>
      <c r="M48" s="4"/>
      <c r="N48" s="4"/>
      <c r="O48" s="4"/>
      <c r="P48" s="16"/>
      <c r="Q48" s="4"/>
      <c r="R48" s="4"/>
    </row>
    <row r="49" spans="2:18" ht="30.75" thickBot="1">
      <c r="B49" s="5" t="s">
        <v>62</v>
      </c>
      <c r="C49" s="6"/>
      <c r="D49" s="6"/>
      <c r="E49" s="6"/>
      <c r="F49" s="6"/>
      <c r="G49" s="6" t="s">
        <v>63</v>
      </c>
      <c r="H49" s="6" t="s">
        <v>64</v>
      </c>
      <c r="I49" s="26"/>
      <c r="J49" s="33"/>
      <c r="K49" s="33"/>
      <c r="L49" s="26"/>
      <c r="M49" s="26"/>
      <c r="N49" s="6"/>
      <c r="O49" s="6"/>
      <c r="P49" s="17"/>
      <c r="Q49" s="6"/>
      <c r="R49" s="6"/>
    </row>
    <row r="50" spans="2:18" ht="15">
      <c r="B50" s="8" t="s">
        <v>65</v>
      </c>
      <c r="C50" s="9"/>
      <c r="D50" s="9"/>
      <c r="E50" s="9"/>
      <c r="F50" s="9"/>
      <c r="G50" s="9" t="s">
        <v>66</v>
      </c>
      <c r="H50" s="9" t="s">
        <v>64</v>
      </c>
      <c r="I50" s="27"/>
      <c r="J50" s="34"/>
      <c r="K50" s="34"/>
      <c r="L50" s="27"/>
      <c r="M50" s="27"/>
      <c r="N50" s="9"/>
      <c r="O50" s="9"/>
      <c r="P50" s="18"/>
      <c r="Q50" s="9"/>
      <c r="R50" s="9"/>
    </row>
    <row r="51" spans="2:18" ht="16.5" thickBot="1">
      <c r="B51" s="5" t="s">
        <v>67</v>
      </c>
      <c r="C51" s="6"/>
      <c r="D51" s="6"/>
      <c r="E51" s="6"/>
      <c r="F51" s="6"/>
      <c r="G51" s="4"/>
      <c r="H51" s="4"/>
      <c r="I51" s="4"/>
      <c r="J51" s="22"/>
      <c r="K51" s="22"/>
      <c r="L51" s="4"/>
      <c r="M51" s="4"/>
      <c r="N51" s="4"/>
      <c r="O51" s="4"/>
      <c r="P51" s="16"/>
      <c r="Q51" s="4"/>
      <c r="R51" s="4"/>
    </row>
    <row r="52" spans="2:18" ht="15.75" thickBot="1">
      <c r="B52" s="5" t="s">
        <v>68</v>
      </c>
      <c r="C52" s="6"/>
      <c r="D52" s="6"/>
      <c r="E52" s="6"/>
      <c r="F52" s="6"/>
      <c r="G52" s="6" t="s">
        <v>69</v>
      </c>
      <c r="H52" s="6">
        <v>16</v>
      </c>
      <c r="I52" s="26"/>
      <c r="J52" s="33"/>
      <c r="K52" s="33"/>
      <c r="L52" s="26"/>
      <c r="M52" s="26"/>
      <c r="N52" s="6"/>
      <c r="O52" s="6"/>
      <c r="P52" s="17"/>
      <c r="Q52" s="6"/>
      <c r="R52" s="6"/>
    </row>
    <row r="53" spans="2:18" ht="16.5" thickBot="1">
      <c r="B53" s="7"/>
      <c r="C53" s="4"/>
      <c r="D53" s="4"/>
      <c r="E53" s="4"/>
      <c r="F53" s="4"/>
      <c r="G53" s="4"/>
      <c r="H53" s="4"/>
      <c r="I53" s="4"/>
      <c r="J53" s="22"/>
      <c r="K53" s="22"/>
      <c r="L53" s="4"/>
      <c r="M53" s="4"/>
      <c r="N53" s="4"/>
      <c r="O53" s="4"/>
      <c r="P53" s="16"/>
      <c r="Q53" s="4"/>
      <c r="R53" s="4"/>
    </row>
    <row r="54" spans="2:18" ht="45.75" thickBot="1">
      <c r="B54" s="5" t="s">
        <v>70</v>
      </c>
      <c r="C54" s="6"/>
      <c r="D54" s="6"/>
      <c r="E54" s="6"/>
      <c r="F54" s="6"/>
      <c r="G54" s="6" t="s">
        <v>71</v>
      </c>
      <c r="H54" s="6" t="s">
        <v>72</v>
      </c>
      <c r="I54" s="26"/>
      <c r="J54" s="33"/>
      <c r="K54" s="33"/>
      <c r="L54" s="26"/>
      <c r="M54" s="26"/>
      <c r="N54" s="6"/>
      <c r="O54" s="6"/>
      <c r="P54" s="17"/>
      <c r="Q54" s="6"/>
      <c r="R54" s="6"/>
    </row>
    <row r="55" spans="2:18" ht="15">
      <c r="B55" s="8" t="s">
        <v>73</v>
      </c>
      <c r="C55" s="9"/>
      <c r="D55" s="9"/>
      <c r="E55" s="9"/>
      <c r="F55" s="9"/>
      <c r="G55" s="9" t="s">
        <v>74</v>
      </c>
      <c r="H55" s="9">
        <v>8</v>
      </c>
      <c r="I55" s="27"/>
      <c r="J55" s="34"/>
      <c r="K55" s="34"/>
      <c r="L55" s="27"/>
      <c r="M55" s="27"/>
      <c r="N55" s="9"/>
      <c r="O55" s="9"/>
      <c r="P55" s="18"/>
      <c r="Q55" s="9"/>
      <c r="R55" s="9"/>
    </row>
    <row r="56" spans="2:18" ht="16.5" thickBot="1">
      <c r="B56" s="5" t="s">
        <v>75</v>
      </c>
      <c r="C56" s="6"/>
      <c r="D56" s="6"/>
      <c r="E56" s="6"/>
      <c r="F56" s="6"/>
      <c r="G56" s="6" t="s">
        <v>76</v>
      </c>
      <c r="H56" s="4"/>
      <c r="I56" s="4"/>
      <c r="J56" s="22"/>
      <c r="K56" s="22"/>
      <c r="L56" s="4"/>
      <c r="M56" s="4"/>
      <c r="N56" s="4"/>
      <c r="O56" s="4"/>
      <c r="P56" s="16"/>
      <c r="Q56" s="4"/>
      <c r="R56" s="4"/>
    </row>
    <row r="57" spans="2:18" ht="16.5" thickBot="1">
      <c r="B57" s="7"/>
      <c r="C57" s="4"/>
      <c r="D57" s="4"/>
      <c r="E57" s="4"/>
      <c r="F57" s="4"/>
      <c r="G57" s="4"/>
      <c r="H57" s="4"/>
      <c r="I57" s="4"/>
      <c r="J57" s="22"/>
      <c r="K57" s="22"/>
      <c r="L57" s="4"/>
      <c r="M57" s="4"/>
      <c r="N57" s="4"/>
      <c r="O57" s="4"/>
      <c r="P57" s="16"/>
      <c r="Q57" s="4"/>
      <c r="R57" s="4"/>
    </row>
    <row r="58" spans="2:18" ht="16.5" thickBot="1">
      <c r="B58" s="3" t="s">
        <v>77</v>
      </c>
      <c r="C58" s="38"/>
      <c r="D58" s="38"/>
      <c r="E58" s="38"/>
      <c r="F58" s="38"/>
      <c r="G58" s="4"/>
      <c r="H58" s="4"/>
      <c r="I58" s="4"/>
      <c r="J58" s="22"/>
      <c r="K58" s="22"/>
      <c r="L58" s="4"/>
      <c r="M58" s="4"/>
      <c r="N58" s="4"/>
      <c r="O58" s="4"/>
      <c r="P58" s="16"/>
      <c r="Q58" s="4"/>
      <c r="R58" s="4"/>
    </row>
    <row r="59" spans="2:18" ht="16.5" thickBot="1">
      <c r="B59" s="7"/>
      <c r="C59" s="4"/>
      <c r="D59" s="4"/>
      <c r="E59" s="4"/>
      <c r="F59" s="4"/>
      <c r="G59" s="4"/>
      <c r="H59" s="4"/>
      <c r="I59" s="4"/>
      <c r="J59" s="22"/>
      <c r="K59" s="22"/>
      <c r="L59" s="4"/>
      <c r="M59" s="4"/>
      <c r="N59" s="4"/>
      <c r="O59" s="4"/>
      <c r="P59" s="16"/>
      <c r="Q59" s="4"/>
      <c r="R59" s="4"/>
    </row>
    <row r="60" spans="2:18" ht="15.75">
      <c r="B60" s="8" t="s">
        <v>78</v>
      </c>
      <c r="C60" s="9"/>
      <c r="D60" s="9"/>
      <c r="E60" s="9"/>
      <c r="F60" s="9"/>
      <c r="G60" s="10"/>
      <c r="H60" s="10"/>
      <c r="I60" s="31"/>
      <c r="J60" s="36"/>
      <c r="K60" s="36"/>
      <c r="L60" s="31"/>
      <c r="M60" s="31"/>
      <c r="N60" s="10"/>
      <c r="O60" s="10"/>
      <c r="P60" s="19"/>
      <c r="Q60" s="10"/>
      <c r="R60" s="10"/>
    </row>
    <row r="61" spans="2:18" ht="16.5" thickBot="1">
      <c r="B61" s="5" t="s">
        <v>79</v>
      </c>
      <c r="C61" s="6"/>
      <c r="D61" s="6"/>
      <c r="E61" s="6"/>
      <c r="F61" s="6"/>
      <c r="G61" s="4"/>
      <c r="H61" s="4"/>
      <c r="I61" s="4"/>
      <c r="J61" s="22"/>
      <c r="K61" s="22"/>
      <c r="L61" s="4"/>
      <c r="M61" s="4"/>
      <c r="N61" s="4"/>
      <c r="O61" s="4"/>
      <c r="P61" s="16"/>
      <c r="Q61" s="4"/>
      <c r="R61" s="4"/>
    </row>
    <row r="62" spans="2:18" ht="16.5" thickBot="1">
      <c r="B62" s="7"/>
      <c r="C62" s="4"/>
      <c r="D62" s="4"/>
      <c r="E62" s="4"/>
      <c r="F62" s="4"/>
      <c r="G62" s="4"/>
      <c r="H62" s="4"/>
      <c r="I62" s="4"/>
      <c r="J62" s="22"/>
      <c r="K62" s="22"/>
      <c r="L62" s="4"/>
      <c r="M62" s="4"/>
      <c r="N62" s="4"/>
      <c r="O62" s="4"/>
      <c r="P62" s="16"/>
      <c r="Q62" s="4"/>
      <c r="R62" s="4"/>
    </row>
    <row r="63" spans="2:18" ht="16.5" thickBot="1">
      <c r="B63" s="7"/>
      <c r="C63" s="4"/>
      <c r="D63" s="4"/>
      <c r="E63" s="4"/>
      <c r="F63" s="4"/>
      <c r="G63" s="4"/>
      <c r="H63" s="4"/>
      <c r="I63" s="4"/>
      <c r="J63" s="22"/>
      <c r="K63" s="22"/>
      <c r="L63" s="4"/>
      <c r="M63" s="4"/>
      <c r="N63" s="4"/>
      <c r="O63" s="4"/>
      <c r="P63" s="16"/>
      <c r="Q63" s="4"/>
      <c r="R63" s="4"/>
    </row>
    <row r="64" spans="2:18" ht="16.5" thickBot="1">
      <c r="B64" s="7"/>
      <c r="C64" s="4"/>
      <c r="D64" s="4"/>
      <c r="E64" s="4"/>
      <c r="F64" s="4"/>
      <c r="G64" s="4"/>
      <c r="H64" s="4"/>
      <c r="I64" s="4"/>
      <c r="J64" s="22"/>
      <c r="K64" s="22"/>
      <c r="L64" s="4"/>
      <c r="M64" s="4"/>
      <c r="N64" s="4"/>
      <c r="O64" s="4"/>
      <c r="P64" s="16"/>
      <c r="Q64" s="4"/>
      <c r="R64" s="4"/>
    </row>
    <row r="65" spans="2:18" ht="16.5" thickBot="1">
      <c r="B65" s="7"/>
      <c r="C65" s="4"/>
      <c r="D65" s="4"/>
      <c r="E65" s="4"/>
      <c r="F65" s="4"/>
      <c r="G65" s="4"/>
      <c r="H65" s="4"/>
      <c r="I65" s="4"/>
      <c r="J65" s="22"/>
      <c r="K65" s="22"/>
      <c r="L65" s="4"/>
      <c r="M65" s="4"/>
      <c r="N65" s="4"/>
      <c r="O65" s="4"/>
      <c r="P65" s="16"/>
      <c r="Q65" s="4"/>
      <c r="R65" s="4"/>
    </row>
    <row r="66" spans="2:18" ht="16.5" thickBot="1">
      <c r="B66" s="3" t="s">
        <v>80</v>
      </c>
      <c r="C66" s="38"/>
      <c r="D66" s="38"/>
      <c r="E66" s="38"/>
      <c r="F66" s="38"/>
      <c r="G66" s="4"/>
      <c r="H66" s="4"/>
      <c r="I66" s="4"/>
      <c r="J66" s="22"/>
      <c r="K66" s="22"/>
      <c r="L66" s="4"/>
      <c r="M66" s="4"/>
      <c r="N66" s="4"/>
      <c r="O66" s="4"/>
      <c r="P66" s="16"/>
      <c r="Q66" s="4"/>
      <c r="R66" s="4"/>
    </row>
    <row r="67" spans="2:18" ht="15">
      <c r="B67" s="8" t="s">
        <v>81</v>
      </c>
      <c r="C67" s="9"/>
      <c r="D67" s="9"/>
      <c r="E67" s="9"/>
      <c r="F67" s="9"/>
      <c r="G67" s="9" t="s">
        <v>82</v>
      </c>
      <c r="H67" s="9">
        <v>1</v>
      </c>
      <c r="I67" s="27"/>
      <c r="J67" s="34"/>
      <c r="K67" s="34"/>
      <c r="L67" s="27"/>
      <c r="M67" s="27"/>
      <c r="N67" s="9"/>
      <c r="O67" s="9"/>
      <c r="P67" s="18"/>
      <c r="Q67" s="9"/>
      <c r="R67" s="9"/>
    </row>
    <row r="68" spans="2:18" ht="16.5" thickBot="1">
      <c r="B68" s="5" t="s">
        <v>83</v>
      </c>
      <c r="C68" s="6"/>
      <c r="D68" s="6"/>
      <c r="E68" s="6"/>
      <c r="F68" s="6"/>
      <c r="G68" s="4"/>
      <c r="H68" s="4"/>
      <c r="I68" s="4"/>
      <c r="J68" s="22"/>
      <c r="K68" s="22"/>
      <c r="L68" s="4"/>
      <c r="M68" s="4"/>
      <c r="N68" s="4"/>
      <c r="O68" s="4"/>
      <c r="P68" s="16"/>
      <c r="Q68" s="4"/>
      <c r="R68" s="4"/>
    </row>
    <row r="69" spans="2:18" ht="30.75" thickBot="1">
      <c r="B69" s="5" t="s">
        <v>84</v>
      </c>
      <c r="C69" s="6"/>
      <c r="D69" s="6"/>
      <c r="E69" s="6"/>
      <c r="F69" s="6"/>
      <c r="G69" s="6" t="s">
        <v>85</v>
      </c>
      <c r="H69" s="6">
        <v>1</v>
      </c>
      <c r="I69" s="26"/>
      <c r="J69" s="33"/>
      <c r="K69" s="33"/>
      <c r="L69" s="26"/>
      <c r="M69" s="26"/>
      <c r="N69" s="6"/>
      <c r="O69" s="6"/>
      <c r="P69" s="17"/>
      <c r="Q69" s="6"/>
      <c r="R69" s="6"/>
    </row>
    <row r="70" spans="2:18" ht="30">
      <c r="B70" s="8" t="s">
        <v>86</v>
      </c>
      <c r="C70" s="9"/>
      <c r="D70" s="9"/>
      <c r="E70" s="9"/>
      <c r="F70" s="9"/>
      <c r="G70" s="9" t="s">
        <v>87</v>
      </c>
      <c r="H70" s="9">
        <v>1</v>
      </c>
      <c r="I70" s="27"/>
      <c r="J70" s="34"/>
      <c r="K70" s="34"/>
      <c r="L70" s="27"/>
      <c r="M70" s="27"/>
      <c r="N70" s="9"/>
      <c r="O70" s="9"/>
      <c r="P70" s="18"/>
      <c r="Q70" s="9"/>
      <c r="R70" s="9"/>
    </row>
    <row r="71" spans="2:18" ht="16.5" thickBot="1">
      <c r="B71" s="5" t="s">
        <v>88</v>
      </c>
      <c r="C71" s="6"/>
      <c r="D71" s="6"/>
      <c r="E71" s="6"/>
      <c r="F71" s="6"/>
      <c r="G71" s="4"/>
      <c r="H71" s="4"/>
      <c r="I71" s="4"/>
      <c r="J71" s="22"/>
      <c r="K71" s="22"/>
      <c r="L71" s="4"/>
      <c r="M71" s="4"/>
      <c r="N71" s="4"/>
      <c r="O71" s="4"/>
      <c r="P71" s="16"/>
      <c r="Q71" s="4"/>
      <c r="R71" s="4"/>
    </row>
    <row r="72" spans="2:18" ht="15.75" thickBot="1">
      <c r="B72" s="5" t="s">
        <v>89</v>
      </c>
      <c r="C72" s="6"/>
      <c r="D72" s="6"/>
      <c r="E72" s="6"/>
      <c r="F72" s="6"/>
      <c r="G72" s="6" t="s">
        <v>90</v>
      </c>
      <c r="H72" s="6">
        <v>1</v>
      </c>
      <c r="I72" s="26"/>
      <c r="J72" s="33"/>
      <c r="K72" s="33"/>
      <c r="L72" s="26"/>
      <c r="M72" s="26"/>
      <c r="N72" s="6"/>
      <c r="O72" s="6"/>
      <c r="P72" s="17"/>
      <c r="Q72" s="6"/>
      <c r="R72" s="6"/>
    </row>
    <row r="73" spans="2:18" ht="16.5" thickBot="1">
      <c r="B73" s="5" t="s">
        <v>91</v>
      </c>
      <c r="C73" s="6"/>
      <c r="D73" s="6"/>
      <c r="E73" s="6"/>
      <c r="F73" s="6"/>
      <c r="G73" s="4"/>
      <c r="H73" s="6">
        <v>1</v>
      </c>
      <c r="I73" s="26"/>
      <c r="J73" s="33"/>
      <c r="K73" s="33"/>
      <c r="L73" s="26"/>
      <c r="M73" s="26"/>
      <c r="N73" s="6"/>
      <c r="O73" s="6"/>
      <c r="P73" s="17"/>
      <c r="Q73" s="6"/>
      <c r="R73" s="6"/>
    </row>
    <row r="74" spans="2:18" ht="16.5" thickBot="1">
      <c r="B74" s="5" t="s">
        <v>92</v>
      </c>
      <c r="C74" s="6"/>
      <c r="D74" s="6"/>
      <c r="E74" s="6"/>
      <c r="F74" s="6"/>
      <c r="G74" s="4"/>
      <c r="H74" s="6">
        <v>1</v>
      </c>
      <c r="I74" s="26"/>
      <c r="J74" s="33"/>
      <c r="K74" s="33"/>
      <c r="L74" s="26"/>
      <c r="M74" s="26"/>
      <c r="N74" s="6"/>
      <c r="O74" s="6"/>
      <c r="P74" s="17"/>
      <c r="Q74" s="6"/>
      <c r="R74" s="6"/>
    </row>
    <row r="75" spans="2:18" ht="30.75" thickBot="1">
      <c r="B75" s="5" t="s">
        <v>93</v>
      </c>
      <c r="C75" s="6"/>
      <c r="D75" s="6"/>
      <c r="E75" s="6"/>
      <c r="F75" s="6"/>
      <c r="G75" s="6" t="s">
        <v>94</v>
      </c>
      <c r="H75" s="6">
        <v>1</v>
      </c>
      <c r="I75" s="26"/>
      <c r="J75" s="33"/>
      <c r="K75" s="33"/>
      <c r="L75" s="26"/>
      <c r="M75" s="26"/>
      <c r="N75" s="6"/>
      <c r="O75" s="6"/>
      <c r="P75" s="17"/>
      <c r="Q75" s="6"/>
      <c r="R75" s="6"/>
    </row>
    <row r="76" spans="2:18" ht="30.75" thickBot="1">
      <c r="B76" s="5" t="s">
        <v>95</v>
      </c>
      <c r="C76" s="6"/>
      <c r="D76" s="6"/>
      <c r="E76" s="6"/>
      <c r="F76" s="6"/>
      <c r="G76" s="6" t="s">
        <v>96</v>
      </c>
      <c r="H76" s="6">
        <v>1</v>
      </c>
      <c r="I76" s="26"/>
      <c r="J76" s="33"/>
      <c r="K76" s="33"/>
      <c r="L76" s="26"/>
      <c r="M76" s="26"/>
      <c r="N76" s="6"/>
      <c r="O76" s="6"/>
      <c r="P76" s="17"/>
      <c r="Q76" s="6"/>
      <c r="R76" s="6"/>
    </row>
    <row r="77" spans="2:18" ht="15.75" thickBot="1">
      <c r="B77" s="5" t="s">
        <v>97</v>
      </c>
      <c r="C77" s="6"/>
      <c r="D77" s="6"/>
      <c r="E77" s="6"/>
      <c r="F77" s="6"/>
      <c r="G77" s="6" t="s">
        <v>98</v>
      </c>
      <c r="H77" s="6">
        <v>8</v>
      </c>
      <c r="I77" s="26"/>
      <c r="J77" s="33"/>
      <c r="K77" s="33"/>
      <c r="L77" s="26"/>
      <c r="M77" s="26"/>
      <c r="N77" s="6"/>
      <c r="O77" s="6"/>
      <c r="P77" s="17"/>
      <c r="Q77" s="6"/>
      <c r="R77" s="6"/>
    </row>
    <row r="78" spans="2:18" ht="18.75" thickBot="1">
      <c r="B78" s="5" t="s">
        <v>99</v>
      </c>
      <c r="C78" s="6"/>
      <c r="D78" s="6"/>
      <c r="E78" s="6"/>
      <c r="F78" s="6"/>
      <c r="G78" s="11" t="s">
        <v>100</v>
      </c>
      <c r="H78" s="6">
        <v>16</v>
      </c>
      <c r="I78" s="26"/>
      <c r="J78" s="33"/>
      <c r="K78" s="33"/>
      <c r="L78" s="26"/>
      <c r="M78" s="26"/>
      <c r="N78" s="6"/>
      <c r="O78" s="6"/>
      <c r="P78" s="17"/>
      <c r="Q78" s="6"/>
      <c r="R78" s="6"/>
    </row>
    <row r="79" spans="2:18" ht="16.5" thickBot="1">
      <c r="B79" s="7"/>
      <c r="C79" s="4"/>
      <c r="D79" s="4"/>
      <c r="E79" s="4"/>
      <c r="F79" s="4"/>
      <c r="G79" s="4"/>
      <c r="H79" s="4"/>
      <c r="I79" s="4"/>
      <c r="J79" s="22"/>
      <c r="K79" s="22"/>
      <c r="L79" s="4"/>
      <c r="M79" s="4"/>
      <c r="N79" s="4"/>
      <c r="O79" s="4"/>
      <c r="P79" s="16"/>
      <c r="Q79" s="4"/>
      <c r="R79" s="4"/>
    </row>
    <row r="80" spans="2:18" ht="16.5" thickBot="1">
      <c r="B80" s="3" t="s">
        <v>101</v>
      </c>
      <c r="C80" s="38"/>
      <c r="D80" s="38"/>
      <c r="E80" s="38"/>
      <c r="F80" s="38"/>
      <c r="G80" s="4"/>
      <c r="H80" s="4"/>
      <c r="I80" s="4"/>
      <c r="J80" s="22"/>
      <c r="K80" s="22"/>
      <c r="L80" s="4"/>
      <c r="M80" s="4"/>
      <c r="N80" s="4"/>
      <c r="O80" s="4"/>
      <c r="P80" s="16"/>
      <c r="Q80" s="4"/>
      <c r="R80" s="4"/>
    </row>
    <row r="81" spans="2:18" ht="30.75" thickBot="1">
      <c r="B81" s="5" t="s">
        <v>102</v>
      </c>
      <c r="C81" s="6"/>
      <c r="D81" s="6"/>
      <c r="E81" s="6"/>
      <c r="F81" s="6"/>
      <c r="G81" s="6" t="s">
        <v>103</v>
      </c>
      <c r="H81" s="6">
        <v>1</v>
      </c>
      <c r="I81" s="26"/>
      <c r="J81" s="33"/>
      <c r="K81" s="33"/>
      <c r="L81" s="26"/>
      <c r="M81" s="26"/>
      <c r="N81" s="6"/>
      <c r="O81" s="6"/>
      <c r="P81" s="17"/>
      <c r="Q81" s="6"/>
      <c r="R81" s="6"/>
    </row>
  </sheetData>
  <sheetProtection/>
  <hyperlinks>
    <hyperlink ref="D32" r:id="rId1" display="http://torelco.com/QEG-Generator.html"/>
    <hyperlink ref="D9" r:id="rId2" display="info@helitech.cz"/>
    <hyperlink ref="D31" r:id="rId3" display="info@helitech.cz"/>
    <hyperlink ref="D8" r:id="rId4" display="chriswang@anhuisafe.com"/>
  </hyperlinks>
  <printOptions/>
  <pageMargins left="0.7" right="0.7" top="0.787401575" bottom="0.787401575" header="0.3" footer="0.3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erik</cp:lastModifiedBy>
  <dcterms:created xsi:type="dcterms:W3CDTF">2014-03-27T10:31:16Z</dcterms:created>
  <dcterms:modified xsi:type="dcterms:W3CDTF">2014-05-20T21:57:10Z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